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Лист4" sheetId="4" r:id="rId1"/>
  </sheets>
  <definedNames>
    <definedName name="solver_adj" localSheetId="0" hidden="1">Лист4!$D$15:$F$18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Лист4!$D$19</definedName>
    <definedName name="solver_lhs2" localSheetId="0" hidden="1">Лист4!$E$19</definedName>
    <definedName name="solver_lhs3" localSheetId="0" hidden="1">Лист4!$F$19</definedName>
    <definedName name="solver_lhs4" localSheetId="0" hidden="1">Лист4!$G$15</definedName>
    <definedName name="solver_lhs5" localSheetId="0" hidden="1">Лист4!$G$16</definedName>
    <definedName name="solver_lhs6" localSheetId="0" hidden="1">Лист4!$G$17</definedName>
    <definedName name="solver_lhs7" localSheetId="0" hidden="1">Лист4!$G$18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7</definedName>
    <definedName name="solver_nwt" localSheetId="0" hidden="1">1</definedName>
    <definedName name="solver_opt" localSheetId="0" hidden="1">Лист4!$K$19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hs1" localSheetId="0" hidden="1">Лист4!$C$11</definedName>
    <definedName name="solver_rhs2" localSheetId="0" hidden="1">Лист4!$D$11</definedName>
    <definedName name="solver_rhs3" localSheetId="0" hidden="1">Лист4!$E$11</definedName>
    <definedName name="solver_rhs4" localSheetId="0" hidden="1">Лист4!$C$15</definedName>
    <definedName name="solver_rhs5" localSheetId="0" hidden="1">Лист4!$C$16</definedName>
    <definedName name="solver_rhs6" localSheetId="0" hidden="1">Лист4!$C$17</definedName>
    <definedName name="solver_rhs7" localSheetId="0" hidden="1">Лист4!$C$18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J18" i="4" l="1"/>
  <c r="I18" i="4"/>
  <c r="H18" i="4"/>
  <c r="J17" i="4"/>
  <c r="I17" i="4"/>
  <c r="H17" i="4"/>
  <c r="J16" i="4"/>
  <c r="I16" i="4"/>
  <c r="H16" i="4"/>
  <c r="J15" i="4"/>
  <c r="I15" i="4"/>
  <c r="H15" i="4"/>
  <c r="F19" i="4" l="1"/>
  <c r="J19" i="4" s="1"/>
  <c r="E19" i="4"/>
  <c r="I19" i="4" s="1"/>
  <c r="D19" i="4"/>
  <c r="H19" i="4" s="1"/>
  <c r="C19" i="4"/>
  <c r="G18" i="4"/>
  <c r="G17" i="4"/>
  <c r="G16" i="4"/>
  <c r="G15" i="4"/>
  <c r="G19" i="4" l="1"/>
  <c r="K16" i="4"/>
  <c r="K17" i="4"/>
  <c r="K18" i="4"/>
  <c r="K15" i="4" l="1"/>
  <c r="K19" i="4" s="1"/>
</calcChain>
</file>

<file path=xl/sharedStrings.xml><?xml version="1.0" encoding="utf-8"?>
<sst xmlns="http://schemas.openxmlformats.org/spreadsheetml/2006/main" count="31" uniqueCount="17">
  <si>
    <t>Фабрика</t>
  </si>
  <si>
    <t>С1</t>
  </si>
  <si>
    <t>С2</t>
  </si>
  <si>
    <t>С3</t>
  </si>
  <si>
    <t>С4</t>
  </si>
  <si>
    <t>F1</t>
  </si>
  <si>
    <t>F2</t>
  </si>
  <si>
    <t>F3</t>
  </si>
  <si>
    <t>Заказчик</t>
  </si>
  <si>
    <t>Фабрики: 
стоимость поставок</t>
  </si>
  <si>
    <t>Итого:</t>
  </si>
  <si>
    <t>Всего:
стоимость</t>
  </si>
  <si>
    <t>Максимальный объем 
производства фабрик 
в неделю (тыс. шт).</t>
  </si>
  <si>
    <t>Фабрики: 
объем поставок (тыс. шт)</t>
  </si>
  <si>
    <t>Объем
заказа
(тыс. шт)</t>
  </si>
  <si>
    <t>Всего</t>
  </si>
  <si>
    <t>Стоимость производства и транспортировки 1 тыс. изделий
 заказчикам с фабрик.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</si>
</sst>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G3" sqref="G3"/>
    </sheetView>
  </sheetViews>
  <sheetFormatPr defaultRowHeight="15" x14ac:dyDescent="0.25"/>
  <cols>
    <col min="1" max="1" width="2.140625" customWidth="1"/>
    <col min="11" max="11" width="10.28515625" bestFit="1" customWidth="1"/>
  </cols>
  <sheetData>
    <row r="1" spans="1:12" ht="49.5" customHeight="1" thickBot="1" x14ac:dyDescent="0.3">
      <c r="B1" s="30" t="s">
        <v>16</v>
      </c>
      <c r="C1" s="31"/>
      <c r="D1" s="31"/>
      <c r="E1" s="31"/>
    </row>
    <row r="2" spans="1:12" x14ac:dyDescent="0.25">
      <c r="B2" s="28" t="s">
        <v>8</v>
      </c>
      <c r="C2" s="27" t="s">
        <v>0</v>
      </c>
      <c r="D2" s="21"/>
      <c r="E2" s="22"/>
    </row>
    <row r="3" spans="1:12" ht="15.75" customHeight="1" thickBot="1" x14ac:dyDescent="0.3">
      <c r="B3" s="29"/>
      <c r="C3" s="16" t="s">
        <v>5</v>
      </c>
      <c r="D3" s="4" t="s">
        <v>6</v>
      </c>
      <c r="E3" s="5" t="s">
        <v>7</v>
      </c>
    </row>
    <row r="4" spans="1:12" x14ac:dyDescent="0.25">
      <c r="B4" s="20" t="s">
        <v>1</v>
      </c>
      <c r="C4" s="17">
        <v>13</v>
      </c>
      <c r="D4" s="3">
        <v>18</v>
      </c>
      <c r="E4" s="3">
        <v>12</v>
      </c>
    </row>
    <row r="5" spans="1:12" x14ac:dyDescent="0.25">
      <c r="B5" s="18" t="s">
        <v>2</v>
      </c>
      <c r="C5" s="17">
        <v>17</v>
      </c>
      <c r="D5" s="2">
        <v>16</v>
      </c>
      <c r="E5" s="2">
        <v>14</v>
      </c>
    </row>
    <row r="6" spans="1:12" x14ac:dyDescent="0.25">
      <c r="B6" s="18" t="s">
        <v>3</v>
      </c>
      <c r="C6" s="17">
        <v>17</v>
      </c>
      <c r="D6" s="2">
        <v>16</v>
      </c>
      <c r="E6" s="2">
        <v>19</v>
      </c>
    </row>
    <row r="7" spans="1:12" ht="15.75" thickBot="1" x14ac:dyDescent="0.3">
      <c r="B7" s="19" t="s">
        <v>4</v>
      </c>
      <c r="C7" s="17">
        <v>14</v>
      </c>
      <c r="D7" s="2">
        <v>18</v>
      </c>
      <c r="E7" s="2">
        <v>17</v>
      </c>
    </row>
    <row r="8" spans="1:12" ht="15.75" thickBot="1" x14ac:dyDescent="0.3">
      <c r="B8" s="12"/>
      <c r="C8" s="11"/>
      <c r="D8" s="11"/>
      <c r="E8" s="11"/>
    </row>
    <row r="9" spans="1:12" ht="44.25" customHeight="1" x14ac:dyDescent="0.25">
      <c r="C9" s="23" t="s">
        <v>12</v>
      </c>
      <c r="D9" s="24"/>
      <c r="E9" s="25"/>
      <c r="F9" s="10"/>
      <c r="G9" s="10"/>
    </row>
    <row r="10" spans="1:12" ht="15.75" thickBot="1" x14ac:dyDescent="0.3">
      <c r="C10" s="7" t="s">
        <v>5</v>
      </c>
      <c r="D10" s="8" t="s">
        <v>6</v>
      </c>
      <c r="E10" s="9" t="s">
        <v>7</v>
      </c>
    </row>
    <row r="11" spans="1:12" x14ac:dyDescent="0.25">
      <c r="C11" s="3">
        <v>50</v>
      </c>
      <c r="D11" s="3">
        <v>25</v>
      </c>
      <c r="E11" s="3">
        <v>25</v>
      </c>
    </row>
    <row r="12" spans="1:12" ht="15.75" thickBot="1" x14ac:dyDescent="0.3"/>
    <row r="13" spans="1:12" ht="30" customHeight="1" x14ac:dyDescent="0.25">
      <c r="A13" s="1"/>
      <c r="B13" s="33" t="s">
        <v>8</v>
      </c>
      <c r="C13" s="35" t="s">
        <v>14</v>
      </c>
      <c r="D13" s="37" t="s">
        <v>13</v>
      </c>
      <c r="E13" s="26"/>
      <c r="F13" s="26"/>
      <c r="G13" s="38"/>
      <c r="H13" s="41" t="s">
        <v>9</v>
      </c>
      <c r="I13" s="32"/>
      <c r="J13" s="39"/>
      <c r="K13" s="39" t="s">
        <v>11</v>
      </c>
      <c r="L13" s="1"/>
    </row>
    <row r="14" spans="1:12" ht="15.75" thickBot="1" x14ac:dyDescent="0.3">
      <c r="B14" s="34"/>
      <c r="C14" s="36"/>
      <c r="D14" s="42" t="s">
        <v>5</v>
      </c>
      <c r="E14" s="43" t="s">
        <v>6</v>
      </c>
      <c r="F14" s="43" t="s">
        <v>7</v>
      </c>
      <c r="G14" s="9" t="s">
        <v>15</v>
      </c>
      <c r="H14" s="7" t="s">
        <v>5</v>
      </c>
      <c r="I14" s="8" t="s">
        <v>6</v>
      </c>
      <c r="J14" s="9" t="s">
        <v>7</v>
      </c>
      <c r="K14" s="40"/>
    </row>
    <row r="15" spans="1:12" x14ac:dyDescent="0.25">
      <c r="B15" s="13" t="s">
        <v>1</v>
      </c>
      <c r="C15" s="3">
        <v>15</v>
      </c>
      <c r="D15" s="44">
        <v>10.000000000000002</v>
      </c>
      <c r="E15" s="44">
        <v>0</v>
      </c>
      <c r="F15" s="44">
        <v>4.9999999999999964</v>
      </c>
      <c r="G15" s="3">
        <f>SUM(D15:F15)</f>
        <v>14.999999999999998</v>
      </c>
      <c r="H15" s="3">
        <f>C4*D15</f>
        <v>130.00000000000003</v>
      </c>
      <c r="I15" s="3">
        <f>D4*E15</f>
        <v>0</v>
      </c>
      <c r="J15" s="3">
        <f>E4*F15</f>
        <v>59.999999999999957</v>
      </c>
      <c r="K15" s="3">
        <f>SUM(H15:J15)</f>
        <v>190</v>
      </c>
    </row>
    <row r="16" spans="1:12" x14ac:dyDescent="0.25">
      <c r="B16" s="6" t="s">
        <v>2</v>
      </c>
      <c r="C16" s="2">
        <v>20</v>
      </c>
      <c r="D16" s="44">
        <v>0</v>
      </c>
      <c r="E16" s="44">
        <v>0</v>
      </c>
      <c r="F16" s="44">
        <v>20.000000000000004</v>
      </c>
      <c r="G16" s="3">
        <f>SUM(D16:F16)</f>
        <v>20.000000000000004</v>
      </c>
      <c r="H16" s="3">
        <f>C5*D16</f>
        <v>0</v>
      </c>
      <c r="I16" s="3">
        <f>D5*E16</f>
        <v>0</v>
      </c>
      <c r="J16" s="3">
        <f>E5*F16</f>
        <v>280.00000000000006</v>
      </c>
      <c r="K16" s="3">
        <f t="shared" ref="K16:K18" si="0">SUM(H16:J16)</f>
        <v>280.00000000000006</v>
      </c>
    </row>
    <row r="17" spans="2:11" x14ac:dyDescent="0.25">
      <c r="B17" s="6" t="s">
        <v>3</v>
      </c>
      <c r="C17" s="2">
        <v>20</v>
      </c>
      <c r="D17" s="44">
        <v>0</v>
      </c>
      <c r="E17" s="44">
        <v>20</v>
      </c>
      <c r="F17" s="44">
        <v>0</v>
      </c>
      <c r="G17" s="3">
        <f>SUM(D17:F17)</f>
        <v>20</v>
      </c>
      <c r="H17" s="3">
        <f>C6*D17</f>
        <v>0</v>
      </c>
      <c r="I17" s="3">
        <f>D6*E17</f>
        <v>320</v>
      </c>
      <c r="J17" s="3">
        <f>E6*F17</f>
        <v>0</v>
      </c>
      <c r="K17" s="3">
        <f t="shared" si="0"/>
        <v>320</v>
      </c>
    </row>
    <row r="18" spans="2:11" x14ac:dyDescent="0.25">
      <c r="B18" s="6" t="s">
        <v>4</v>
      </c>
      <c r="C18" s="2">
        <v>30</v>
      </c>
      <c r="D18" s="44">
        <v>30.000000000000085</v>
      </c>
      <c r="E18" s="44">
        <v>0</v>
      </c>
      <c r="F18" s="44">
        <v>0</v>
      </c>
      <c r="G18" s="3">
        <f>SUM(D18:F18)</f>
        <v>30.000000000000085</v>
      </c>
      <c r="H18" s="3">
        <f>C7*D18</f>
        <v>420.00000000000119</v>
      </c>
      <c r="I18" s="3">
        <f>D7*E18</f>
        <v>0</v>
      </c>
      <c r="J18" s="3">
        <f>E7*F18</f>
        <v>0</v>
      </c>
      <c r="K18" s="3">
        <f t="shared" si="0"/>
        <v>420.00000000000119</v>
      </c>
    </row>
    <row r="19" spans="2:11" x14ac:dyDescent="0.25">
      <c r="B19" s="14" t="s">
        <v>10</v>
      </c>
      <c r="C19" s="2">
        <f>SUM(C15:C18)</f>
        <v>85</v>
      </c>
      <c r="D19" s="45">
        <f t="shared" ref="D19:J19" si="1">SUM(D15:D18)</f>
        <v>40.000000000000085</v>
      </c>
      <c r="E19" s="45">
        <f t="shared" si="1"/>
        <v>20</v>
      </c>
      <c r="F19" s="45">
        <f t="shared" si="1"/>
        <v>25</v>
      </c>
      <c r="G19" s="2">
        <f t="shared" si="1"/>
        <v>85.000000000000085</v>
      </c>
      <c r="H19" s="3">
        <f>C8*D19</f>
        <v>0</v>
      </c>
      <c r="I19" s="3">
        <f>D8*E19</f>
        <v>0</v>
      </c>
      <c r="J19" s="3">
        <f>E8*F19</f>
        <v>0</v>
      </c>
      <c r="K19" s="15">
        <f>SUM(K15:K18)</f>
        <v>1210.0000000000011</v>
      </c>
    </row>
  </sheetData>
  <mergeCells count="9">
    <mergeCell ref="K13:K14"/>
    <mergeCell ref="C2:E2"/>
    <mergeCell ref="B2:B3"/>
    <mergeCell ref="B1:E1"/>
    <mergeCell ref="H13:J13"/>
    <mergeCell ref="D13:G13"/>
    <mergeCell ref="C9:E9"/>
    <mergeCell ref="B13:B14"/>
    <mergeCell ref="C13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2021-01-23T08:12:50Z</dcterms:created>
  <dcterms:modified xsi:type="dcterms:W3CDTF">2021-01-23T15:42:40Z</dcterms:modified>
</cp:coreProperties>
</file>