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G11" i="1" s="1"/>
  <c r="F10" i="1"/>
  <c r="F11" i="1" s="1"/>
  <c r="E10" i="1"/>
  <c r="E11" i="1" s="1"/>
  <c r="C10" i="1"/>
  <c r="C11" i="1" s="1"/>
</calcChain>
</file>

<file path=xl/sharedStrings.xml><?xml version="1.0" encoding="utf-8"?>
<sst xmlns="http://schemas.openxmlformats.org/spreadsheetml/2006/main" count="19" uniqueCount="16">
  <si>
    <t>руб.</t>
  </si>
  <si>
    <t>Срок кредита 
(мес)</t>
  </si>
  <si>
    <t>Процентная
ставка</t>
  </si>
  <si>
    <t>k%</t>
  </si>
  <si>
    <r>
      <t>k</t>
    </r>
    <r>
      <rPr>
        <sz val="9"/>
        <color theme="1"/>
        <rFont val="Calibri"/>
        <family val="2"/>
        <charset val="204"/>
        <scheme val="minor"/>
      </rPr>
      <t>1</t>
    </r>
    <r>
      <rPr>
        <sz val="16"/>
        <color theme="1"/>
        <rFont val="Calibri"/>
        <family val="2"/>
        <charset val="204"/>
        <scheme val="minor"/>
      </rPr>
      <t>%</t>
    </r>
  </si>
  <si>
    <r>
      <t>k</t>
    </r>
    <r>
      <rPr>
        <sz val="9"/>
        <color theme="1"/>
        <rFont val="Calibri"/>
        <family val="2"/>
        <charset val="204"/>
        <scheme val="minor"/>
      </rPr>
      <t>2</t>
    </r>
    <r>
      <rPr>
        <sz val="16"/>
        <color theme="1"/>
        <rFont val="Calibri"/>
        <family val="2"/>
        <charset val="204"/>
        <scheme val="minor"/>
      </rPr>
      <t>%</t>
    </r>
  </si>
  <si>
    <r>
      <t>k</t>
    </r>
    <r>
      <rPr>
        <sz val="9"/>
        <color theme="1"/>
        <rFont val="Calibri"/>
        <family val="2"/>
        <charset val="204"/>
        <scheme val="minor"/>
      </rPr>
      <t>3</t>
    </r>
    <r>
      <rPr>
        <sz val="16"/>
        <color theme="1"/>
        <rFont val="Calibri"/>
        <family val="2"/>
        <charset val="204"/>
        <scheme val="minor"/>
      </rPr>
      <t>%</t>
    </r>
  </si>
  <si>
    <r>
      <rPr>
        <b/>
        <sz val="12"/>
        <color theme="1"/>
        <rFont val="Calibri"/>
        <family val="2"/>
        <charset val="204"/>
        <scheme val="minor"/>
      </rPr>
      <t xml:space="preserve">Стоимость авто </t>
    </r>
    <r>
      <rPr>
        <b/>
        <sz val="16"/>
        <color theme="1"/>
        <rFont val="Calibri"/>
        <family val="2"/>
        <charset val="204"/>
        <scheme val="minor"/>
      </rPr>
      <t>P=</t>
    </r>
  </si>
  <si>
    <r>
      <rPr>
        <b/>
        <sz val="12"/>
        <color theme="1"/>
        <rFont val="Calibri"/>
        <family val="2"/>
        <charset val="204"/>
        <scheme val="minor"/>
      </rPr>
      <t xml:space="preserve">Зарплата в мес </t>
    </r>
    <r>
      <rPr>
        <b/>
        <sz val="16"/>
        <color theme="1"/>
        <rFont val="Calibri"/>
        <family val="2"/>
        <charset val="204"/>
        <scheme val="minor"/>
      </rPr>
      <t>Z=</t>
    </r>
  </si>
  <si>
    <r>
      <rPr>
        <b/>
        <sz val="12"/>
        <color theme="1"/>
        <rFont val="Calibri"/>
        <family val="2"/>
        <charset val="204"/>
        <scheme val="minor"/>
      </rPr>
      <t xml:space="preserve">Коэфф. з/п </t>
    </r>
    <r>
      <rPr>
        <b/>
        <sz val="16"/>
        <color theme="1"/>
        <rFont val="Calibri"/>
        <family val="2"/>
        <charset val="204"/>
        <scheme val="minor"/>
      </rPr>
      <t>Z/Q=</t>
    </r>
  </si>
  <si>
    <r>
      <rPr>
        <b/>
        <sz val="12"/>
        <color theme="1"/>
        <rFont val="Calibri"/>
        <family val="2"/>
        <charset val="204"/>
        <scheme val="minor"/>
      </rPr>
      <t xml:space="preserve">Месячный платеж </t>
    </r>
    <r>
      <rPr>
        <b/>
        <sz val="16"/>
        <color theme="1"/>
        <rFont val="Calibri"/>
        <family val="2"/>
        <charset val="204"/>
        <scheme val="minor"/>
      </rPr>
      <t>Q=</t>
    </r>
  </si>
  <si>
    <r>
      <rPr>
        <b/>
        <sz val="12"/>
        <color theme="1"/>
        <rFont val="Calibri"/>
        <family val="2"/>
        <charset val="204"/>
        <scheme val="minor"/>
      </rPr>
      <t xml:space="preserve">min Коэфф. з/п </t>
    </r>
    <r>
      <rPr>
        <b/>
        <sz val="16"/>
        <color theme="1"/>
        <rFont val="Calibri"/>
        <family val="2"/>
        <charset val="204"/>
        <scheme val="minor"/>
      </rPr>
      <t>Z/Q=</t>
    </r>
  </si>
  <si>
    <t>Старый автомобиль</t>
  </si>
  <si>
    <t>Новый автомобиль</t>
  </si>
  <si>
    <r>
      <t xml:space="preserve">На старый автомобиль стоимостью 359 000руб. 
клиенту с з/п 45 000руб. </t>
    </r>
    <r>
      <rPr>
        <b/>
        <sz val="16"/>
        <color rgb="FFFF0000"/>
        <rFont val="Calibri"/>
        <family val="2"/>
        <charset val="204"/>
        <scheme val="minor"/>
      </rPr>
      <t>кредит выдан быть не может</t>
    </r>
  </si>
  <si>
    <r>
      <t>На новый автомобиль стоимостью 440 000руб. 
клиенту с отличной и хорошей историей и з/п 45 000руб.</t>
    </r>
    <r>
      <rPr>
        <b/>
        <sz val="16"/>
        <color rgb="FF00B050"/>
        <rFont val="Calibri"/>
        <family val="2"/>
        <charset val="204"/>
        <scheme val="minor"/>
      </rPr>
      <t xml:space="preserve"> кредит может быть выдан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</si>
</sst>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rgb="FF535353"/>
      <name val="Verdana"/>
      <family val="2"/>
      <charset val="204"/>
    </font>
    <font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6"/>
      <color rgb="FFFFFF0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4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4" xfId="0" applyNumberFormat="1" applyFont="1" applyBorder="1"/>
    <xf numFmtId="3" fontId="2" fillId="0" borderId="18" xfId="0" applyNumberFormat="1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38100</xdr:rowOff>
    </xdr:from>
    <xdr:to>
      <xdr:col>12</xdr:col>
      <xdr:colOff>533400</xdr:colOff>
      <xdr:row>13</xdr:row>
      <xdr:rowOff>304800</xdr:rowOff>
    </xdr:to>
    <xdr:pic>
      <xdr:nvPicPr>
        <xdr:cNvPr id="2" name="Рисунок 1" descr="http://rfpro.ru/uthumb/67b15255a37c16ebe425f5ada5f30c6b1713ead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3286125" cy="43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/>
  </sheetViews>
  <sheetFormatPr defaultRowHeight="21" x14ac:dyDescent="0.35"/>
  <cols>
    <col min="1" max="1" width="1.7109375" style="2" customWidth="1"/>
    <col min="2" max="2" width="23" style="2" customWidth="1"/>
    <col min="3" max="3" width="18.7109375" style="2" customWidth="1"/>
    <col min="4" max="4" width="20.140625" style="2" customWidth="1"/>
    <col min="5" max="7" width="18.7109375" style="2" customWidth="1"/>
    <col min="8" max="16384" width="9.140625" style="2"/>
  </cols>
  <sheetData>
    <row r="1" spans="2:10" ht="10.5" customHeight="1" x14ac:dyDescent="0.35"/>
    <row r="2" spans="2:10" x14ac:dyDescent="0.35">
      <c r="B2" s="6" t="s">
        <v>7</v>
      </c>
      <c r="C2" s="5">
        <v>440000</v>
      </c>
      <c r="D2" s="2" t="s">
        <v>0</v>
      </c>
      <c r="I2" s="1"/>
    </row>
    <row r="3" spans="2:10" x14ac:dyDescent="0.35">
      <c r="B3" s="6" t="s">
        <v>8</v>
      </c>
      <c r="C3" s="5">
        <v>45000</v>
      </c>
      <c r="D3" s="2" t="s">
        <v>0</v>
      </c>
      <c r="I3" s="1"/>
    </row>
    <row r="4" spans="2:10" x14ac:dyDescent="0.35">
      <c r="B4" s="6" t="s">
        <v>11</v>
      </c>
      <c r="C4" s="2">
        <v>3</v>
      </c>
      <c r="I4" s="1"/>
    </row>
    <row r="5" spans="2:10" ht="21.75" thickBot="1" x14ac:dyDescent="0.4"/>
    <row r="6" spans="2:10" s="4" customFormat="1" x14ac:dyDescent="0.25">
      <c r="B6" s="11" t="s">
        <v>12</v>
      </c>
      <c r="C6" s="12"/>
      <c r="D6" s="13" t="s">
        <v>13</v>
      </c>
      <c r="E6" s="14"/>
      <c r="F6" s="14"/>
      <c r="G6" s="15"/>
      <c r="H6" s="3"/>
      <c r="I6" s="3"/>
      <c r="J6" s="3"/>
    </row>
    <row r="7" spans="2:10" s="4" customFormat="1" ht="42" x14ac:dyDescent="0.25">
      <c r="B7" s="16" t="s">
        <v>1</v>
      </c>
      <c r="C7" s="8" t="s">
        <v>2</v>
      </c>
      <c r="D7" s="7" t="s">
        <v>1</v>
      </c>
      <c r="E7" s="7" t="s">
        <v>2</v>
      </c>
      <c r="F7" s="7"/>
      <c r="G7" s="17"/>
      <c r="H7" s="3"/>
      <c r="I7" s="3"/>
      <c r="J7" s="3"/>
    </row>
    <row r="8" spans="2:10" s="4" customFormat="1" ht="21.75" thickBot="1" x14ac:dyDescent="0.3">
      <c r="B8" s="21"/>
      <c r="C8" s="22" t="s">
        <v>3</v>
      </c>
      <c r="D8" s="23"/>
      <c r="E8" s="22" t="s">
        <v>4</v>
      </c>
      <c r="F8" s="22" t="s">
        <v>5</v>
      </c>
      <c r="G8" s="24" t="s">
        <v>6</v>
      </c>
      <c r="H8" s="3"/>
      <c r="I8" s="3"/>
      <c r="J8" s="3"/>
    </row>
    <row r="9" spans="2:10" ht="21.75" thickBot="1" x14ac:dyDescent="0.4">
      <c r="B9" s="18">
        <v>24</v>
      </c>
      <c r="C9" s="19">
        <v>9.99</v>
      </c>
      <c r="D9" s="19">
        <v>36</v>
      </c>
      <c r="E9" s="19">
        <v>9.17</v>
      </c>
      <c r="F9" s="19">
        <v>12.43</v>
      </c>
      <c r="G9" s="20">
        <v>15.08</v>
      </c>
    </row>
    <row r="10" spans="2:10" x14ac:dyDescent="0.35">
      <c r="B10" s="10" t="s">
        <v>10</v>
      </c>
      <c r="C10" s="30">
        <f>ROUNDUP(C9/12/100*$C$2/(1-(1+C9/12/100)^-$B$9),0)</f>
        <v>20302</v>
      </c>
      <c r="D10" s="28"/>
      <c r="E10" s="31">
        <f>ROUNDUP(E9/12/100*$C$2/(1-(1+E9/12/100)^-$D$9),0)</f>
        <v>14027</v>
      </c>
      <c r="F10" s="30">
        <f>ROUNDUP(F9/12/100*$C$2/(1-(1+F9/12/100)^-$D$9),0)</f>
        <v>14705</v>
      </c>
      <c r="G10" s="30">
        <f>ROUNDUP(G9/12/100*$C$2/(1-(1+G9/12/100)^-$D$9),0)</f>
        <v>15270</v>
      </c>
    </row>
    <row r="11" spans="2:10" x14ac:dyDescent="0.35">
      <c r="B11" s="9" t="s">
        <v>9</v>
      </c>
      <c r="C11" s="26">
        <f>ROUND($C$3/C10,1)</f>
        <v>2.2000000000000002</v>
      </c>
      <c r="D11" s="29"/>
      <c r="E11" s="25">
        <f t="shared" ref="E11:G11" si="0">ROUND($C$3/E10,1)</f>
        <v>3.2</v>
      </c>
      <c r="F11" s="27">
        <f t="shared" si="0"/>
        <v>3.1</v>
      </c>
      <c r="G11" s="25">
        <f t="shared" si="0"/>
        <v>2.9</v>
      </c>
    </row>
    <row r="13" spans="2:10" s="4" customFormat="1" ht="58.5" customHeight="1" x14ac:dyDescent="0.25">
      <c r="B13" s="33" t="s">
        <v>14</v>
      </c>
      <c r="C13" s="32"/>
      <c r="D13" s="32"/>
      <c r="E13" s="32"/>
      <c r="F13" s="32"/>
      <c r="G13" s="32"/>
    </row>
    <row r="14" spans="2:10" s="4" customFormat="1" ht="46.5" customHeight="1" x14ac:dyDescent="0.25">
      <c r="B14" s="33" t="s">
        <v>15</v>
      </c>
      <c r="C14" s="33"/>
      <c r="D14" s="33"/>
      <c r="E14" s="33"/>
      <c r="F14" s="33"/>
      <c r="G14" s="33"/>
    </row>
  </sheetData>
  <mergeCells count="8">
    <mergeCell ref="D10:D11"/>
    <mergeCell ref="B13:G13"/>
    <mergeCell ref="B14:G14"/>
    <mergeCell ref="B7:B8"/>
    <mergeCell ref="B6:C6"/>
    <mergeCell ref="D7:D8"/>
    <mergeCell ref="E7:G7"/>
    <mergeCell ref="D6:G6"/>
  </mergeCells>
  <conditionalFormatting sqref="C11">
    <cfRule type="cellIs" dxfId="10" priority="6" operator="lessThan">
      <formula>$C$4</formula>
    </cfRule>
    <cfRule type="cellIs" dxfId="9" priority="5" operator="lessThan">
      <formula>$C$4</formula>
    </cfRule>
  </conditionalFormatting>
  <conditionalFormatting sqref="E11:G11">
    <cfRule type="cellIs" dxfId="2" priority="1" operator="lessThan">
      <formula>$C$4</formula>
    </cfRule>
    <cfRule type="cellIs" dxfId="3" priority="2" operator="lessThan">
      <formula>$C$4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2020-04-02T13:38:32Z</dcterms:created>
  <dcterms:modified xsi:type="dcterms:W3CDTF">2020-04-02T15:17:53Z</dcterms:modified>
</cp:coreProperties>
</file>