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34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'Лист1'!$F$3:$F$4</definedName>
    <definedName name="solver_cvg" localSheetId="0" hidden="1">0.0001</definedName>
    <definedName name="solver_drv" localSheetId="0" hidden="1">2</definedName>
    <definedName name="solver_est" localSheetId="0" hidden="1">1</definedName>
    <definedName name="solver_itr" localSheetId="0" hidden="1">100</definedName>
    <definedName name="solver_lhs1" localSheetId="0" hidden="1">'Лист1'!$C$8</definedName>
    <definedName name="solver_lhs2" localSheetId="0" hidden="1">'Лист1'!$C$9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2</definedName>
    <definedName name="solver_opt" localSheetId="0" hidden="1">'Лист1'!$C$7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'Лист1'!$C$5</definedName>
    <definedName name="solver_rhs2" localSheetId="0" hidden="1">'Лист1'!$C$6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<sst xmlns="http://schemas.openxmlformats.org/spreadsheetml/2006/main" count="13" uniqueCount="13">
  <si>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A=</t>
  </si>
  <si>
    <t>B=</t>
  </si>
  <si>
    <t>C=</t>
  </si>
  <si>
    <t>T=</t>
  </si>
  <si>
    <t>cost</t>
  </si>
  <si>
    <t>time</t>
  </si>
  <si>
    <t>count</t>
  </si>
  <si>
    <t>P=</t>
  </si>
  <si>
    <t>K=</t>
  </si>
  <si>
    <t>J=</t>
  </si>
  <si>
    <t>per one</t>
  </si>
  <si>
    <t>t1=</t>
  </si>
  <si>
    <t>t2=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</si>
</sst>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>
      <selection activeCell="H17" sqref="H17"/>
    </sheetView>
  </sheetViews>
  <sheetFormatPr defaultColWidth="9.00390625" defaultRowHeight="12.75"/>
  <cols>
    <col min="2" max="2" width="3.375" style="0" bestFit="1" customWidth="1"/>
    <col min="3" max="3" width="10.75390625" style="0" customWidth="1"/>
    <col min="4" max="4" width="4.625" style="0" bestFit="1" customWidth="1"/>
    <col min="5" max="5" width="12.00390625" style="0" bestFit="1" customWidth="1"/>
    <col min="6" max="6" width="7.125" style="0" customWidth="1"/>
  </cols>
  <sheetData>
    <row r="1" ht="13.5" thickBot="1"/>
    <row r="2" spans="2:6" ht="12.75">
      <c r="B2" s="1"/>
      <c r="C2" s="2" t="s">
        <v>4</v>
      </c>
      <c r="D2" s="2" t="s">
        <v>5</v>
      </c>
      <c r="E2" s="2" t="s">
        <v>10</v>
      </c>
      <c r="F2" s="7" t="s">
        <v>6</v>
      </c>
    </row>
    <row r="3" spans="2:6" ht="12.75">
      <c r="B3" s="3" t="s">
        <v>0</v>
      </c>
      <c r="C3" s="4">
        <v>3500</v>
      </c>
      <c r="D3" s="4">
        <v>10</v>
      </c>
      <c r="E3" s="4">
        <v>3</v>
      </c>
      <c r="F3" s="9">
        <v>600</v>
      </c>
    </row>
    <row r="4" spans="2:6" ht="13.5" thickBot="1">
      <c r="B4" s="5" t="s">
        <v>1</v>
      </c>
      <c r="C4" s="6">
        <v>4600</v>
      </c>
      <c r="D4" s="6">
        <v>35</v>
      </c>
      <c r="E4" s="6">
        <v>4</v>
      </c>
      <c r="F4" s="8">
        <v>0</v>
      </c>
    </row>
    <row r="5" spans="2:6" ht="12.75">
      <c r="B5" s="1" t="s">
        <v>2</v>
      </c>
      <c r="C5" s="7">
        <v>1800</v>
      </c>
      <c r="D5" s="11"/>
      <c r="E5" s="11" t="s">
        <v>11</v>
      </c>
      <c r="F5" s="11">
        <f>D3/60</f>
        <v>0.16666666666666666</v>
      </c>
    </row>
    <row r="6" spans="2:6" ht="13.5" thickBot="1">
      <c r="B6" s="5" t="s">
        <v>3</v>
      </c>
      <c r="C6" s="8">
        <v>160</v>
      </c>
      <c r="D6" s="11"/>
      <c r="E6" s="11" t="s">
        <v>12</v>
      </c>
      <c r="F6" s="11">
        <f>D4/60</f>
        <v>0.5833333333333334</v>
      </c>
    </row>
    <row r="7" spans="2:3" ht="12.75">
      <c r="B7" s="10" t="s">
        <v>7</v>
      </c>
      <c r="C7" s="10">
        <f>C3*F3+C4*F4</f>
        <v>2100000</v>
      </c>
    </row>
    <row r="8" spans="2:3" ht="12.75">
      <c r="B8" s="10" t="s">
        <v>8</v>
      </c>
      <c r="C8" s="10">
        <f>E3*F3+E4*F4</f>
        <v>1800</v>
      </c>
    </row>
    <row r="9" spans="2:3" ht="12.75">
      <c r="B9" s="10" t="s">
        <v>9</v>
      </c>
      <c r="C9" s="10">
        <f>F5*F3+F4*F6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2019-04-25T14:26:27Z</dcterms:created>
  <dcterms:modified xsi:type="dcterms:W3CDTF">2019-04-25T16:27:55Z</dcterms:modified>
  <cp:category/>
  <cp:version/>
  <cp:contentType/>
  <cp:contentStatus/>
</cp:coreProperties>
</file>