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<sst xmlns="http://schemas.openxmlformats.org/spreadsheetml/2006/main" count="31" uniqueCount="22">
  <si>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i</t>
  </si>
  <si>
    <t>∑</t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</si>
  <si>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</si>
  <si>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</si>
  <si>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</si>
  <si>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</si>
  <si>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t>Система нормальных уравнений примет вид</t>
  </si>
  <si>
    <t>*a</t>
  </si>
  <si>
    <t>+</t>
  </si>
  <si>
    <t>=</t>
  </si>
  <si>
    <t>*b</t>
  </si>
  <si>
    <t>Решим эту систему уравнений по формулам Крамера. Получим</t>
  </si>
  <si>
    <r>
      <t>∆</t>
    </r>
    <r>
      <rPr>
        <sz val="10"/>
        <rFont val="Arial"/>
        <family val="0"/>
      </rPr>
      <t>=</t>
    </r>
  </si>
  <si>
    <r>
      <t>∆</t>
    </r>
    <r>
      <rPr>
        <vertAlign val="subscript"/>
        <sz val="10"/>
        <rFont val="Arial Cyr"/>
        <family val="0"/>
      </rPr>
      <t>a</t>
    </r>
    <r>
      <rPr>
        <sz val="10"/>
        <rFont val="Arial"/>
        <family val="0"/>
      </rPr>
      <t>=</t>
    </r>
  </si>
  <si>
    <r>
      <t>∆</t>
    </r>
    <r>
      <rPr>
        <vertAlign val="subscript"/>
        <sz val="10"/>
        <rFont val="Arial Cyr"/>
        <family val="0"/>
      </rPr>
      <t>b</t>
    </r>
    <r>
      <rPr>
        <sz val="10"/>
        <rFont val="Arial"/>
        <family val="0"/>
      </rPr>
      <t>=</t>
    </r>
  </si>
  <si>
    <t>a=</t>
  </si>
  <si>
    <t>b=</t>
  </si>
  <si>
    <t>≈</t>
  </si>
  <si>
    <t>Зависимость между x и y выражается формулой</t>
  </si>
  <si>
    <t>y=</t>
  </si>
  <si>
    <t>*x</t>
  </si>
  <si>
    <t>n=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</si>
</sst>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4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05" zoomScaleNormal="105" zoomScalePageLayoutView="0" workbookViewId="0" topLeftCell="A1">
      <selection activeCell="D32" sqref="D32:D33"/>
    </sheetView>
  </sheetViews>
  <sheetFormatPr defaultColWidth="9.140625" defaultRowHeight="12.75"/>
  <sheetData>
    <row r="1" spans="1:8" s="1" customFormat="1" ht="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G1" s="1" t="s">
        <v>21</v>
      </c>
      <c r="H1" s="1">
        <v>11</v>
      </c>
    </row>
    <row r="2" spans="1:5" ht="12.75">
      <c r="A2" s="3">
        <v>1</v>
      </c>
      <c r="B2" s="3">
        <v>8.2</v>
      </c>
      <c r="C2" s="3">
        <v>-6.9</v>
      </c>
      <c r="D2" s="3">
        <f>B2^2</f>
        <v>67.24</v>
      </c>
      <c r="E2" s="3">
        <f>B2*C2</f>
        <v>-56.58</v>
      </c>
    </row>
    <row r="3" spans="1:5" ht="12.75">
      <c r="A3" s="3">
        <v>2</v>
      </c>
      <c r="B3" s="3">
        <v>9.6</v>
      </c>
      <c r="C3" s="3">
        <v>-5.3</v>
      </c>
      <c r="D3" s="3">
        <f aca="true" t="shared" si="0" ref="D3:D11">B3^2</f>
        <v>92.16</v>
      </c>
      <c r="E3" s="3">
        <f aca="true" t="shared" si="1" ref="E3:E11">B3*C3</f>
        <v>-50.879999999999995</v>
      </c>
    </row>
    <row r="4" spans="1:5" ht="12.75">
      <c r="A4" s="3">
        <v>3</v>
      </c>
      <c r="B4" s="3">
        <v>10.4</v>
      </c>
      <c r="C4" s="3">
        <v>-4.8</v>
      </c>
      <c r="D4" s="3">
        <f t="shared" si="0"/>
        <v>108.16000000000001</v>
      </c>
      <c r="E4" s="3">
        <f t="shared" si="1"/>
        <v>-49.92</v>
      </c>
    </row>
    <row r="5" spans="1:5" ht="12.75">
      <c r="A5" s="3">
        <v>4</v>
      </c>
      <c r="B5" s="3">
        <v>11.3</v>
      </c>
      <c r="C5" s="3">
        <v>-3.6</v>
      </c>
      <c r="D5" s="3">
        <f t="shared" si="0"/>
        <v>127.69000000000001</v>
      </c>
      <c r="E5" s="3">
        <f t="shared" si="1"/>
        <v>-40.68000000000001</v>
      </c>
    </row>
    <row r="6" spans="1:5" ht="12.75">
      <c r="A6" s="3">
        <v>5</v>
      </c>
      <c r="B6" s="3">
        <v>13.2</v>
      </c>
      <c r="C6" s="3">
        <v>-1.9</v>
      </c>
      <c r="D6" s="3">
        <f t="shared" si="0"/>
        <v>174.23999999999998</v>
      </c>
      <c r="E6" s="3">
        <f t="shared" si="1"/>
        <v>-25.08</v>
      </c>
    </row>
    <row r="7" spans="1:5" ht="12.75">
      <c r="A7" s="3">
        <v>6</v>
      </c>
      <c r="B7" s="3">
        <v>15.1</v>
      </c>
      <c r="C7" s="3">
        <v>0.2</v>
      </c>
      <c r="D7" s="3">
        <f t="shared" si="0"/>
        <v>228.01</v>
      </c>
      <c r="E7" s="3">
        <f t="shared" si="1"/>
        <v>3.02</v>
      </c>
    </row>
    <row r="8" spans="1:5" ht="12.75">
      <c r="A8" s="3">
        <v>7</v>
      </c>
      <c r="B8" s="3">
        <v>16.9</v>
      </c>
      <c r="C8" s="3">
        <v>1.8</v>
      </c>
      <c r="D8" s="3">
        <f t="shared" si="0"/>
        <v>285.60999999999996</v>
      </c>
      <c r="E8" s="3">
        <f t="shared" si="1"/>
        <v>30.419999999999998</v>
      </c>
    </row>
    <row r="9" spans="1:5" ht="12.75">
      <c r="A9" s="3">
        <v>8</v>
      </c>
      <c r="B9" s="3">
        <v>17.9</v>
      </c>
      <c r="C9" s="3">
        <v>2.3</v>
      </c>
      <c r="D9" s="3">
        <f t="shared" si="0"/>
        <v>320.40999999999997</v>
      </c>
      <c r="E9" s="3">
        <f t="shared" si="1"/>
        <v>41.169999999999995</v>
      </c>
    </row>
    <row r="10" spans="1:5" ht="12.75">
      <c r="A10" s="3">
        <v>9</v>
      </c>
      <c r="B10" s="3">
        <v>18.3</v>
      </c>
      <c r="C10" s="3">
        <v>3.4</v>
      </c>
      <c r="D10" s="3">
        <f t="shared" si="0"/>
        <v>334.89000000000004</v>
      </c>
      <c r="E10" s="3">
        <f t="shared" si="1"/>
        <v>62.22</v>
      </c>
    </row>
    <row r="11" spans="1:5" ht="12.75">
      <c r="A11" s="3">
        <v>10</v>
      </c>
      <c r="B11" s="3">
        <v>20.4</v>
      </c>
      <c r="C11" s="3">
        <v>5.5</v>
      </c>
      <c r="D11" s="3">
        <f t="shared" si="0"/>
        <v>416.15999999999997</v>
      </c>
      <c r="E11" s="3">
        <f t="shared" si="1"/>
        <v>112.19999999999999</v>
      </c>
    </row>
    <row r="12" spans="1:5" ht="12.75">
      <c r="A12" s="3">
        <v>11</v>
      </c>
      <c r="B12" s="3">
        <v>21.7</v>
      </c>
      <c r="C12" s="3">
        <v>6.6</v>
      </c>
      <c r="D12" s="3">
        <f>B12^2</f>
        <v>470.89</v>
      </c>
      <c r="E12" s="3">
        <f>B12*C12</f>
        <v>143.22</v>
      </c>
    </row>
    <row r="13" spans="1:5" ht="12.75">
      <c r="A13" s="4" t="s">
        <v>1</v>
      </c>
      <c r="B13" s="5">
        <f>SUM(B2:B12)</f>
        <v>162.99999999999997</v>
      </c>
      <c r="C13" s="5">
        <f>SUM(C2:C12)</f>
        <v>-2.6999999999999993</v>
      </c>
      <c r="D13" s="5">
        <f>SUM(D2:D12)</f>
        <v>2625.46</v>
      </c>
      <c r="E13" s="5">
        <f>SUM(E2:E12)</f>
        <v>169.10999999999999</v>
      </c>
    </row>
    <row r="15" ht="12.75">
      <c r="A15" t="s">
        <v>6</v>
      </c>
    </row>
    <row r="16" spans="1:7" ht="12.75">
      <c r="A16" s="1">
        <f>D13</f>
        <v>2625.46</v>
      </c>
      <c r="B16" s="1" t="s">
        <v>7</v>
      </c>
      <c r="C16" s="1" t="s">
        <v>8</v>
      </c>
      <c r="D16" s="6">
        <f>B13</f>
        <v>162.99999999999997</v>
      </c>
      <c r="E16" s="1" t="s">
        <v>10</v>
      </c>
      <c r="F16" s="6" t="s">
        <v>9</v>
      </c>
      <c r="G16" s="1">
        <f>E13</f>
        <v>169.10999999999999</v>
      </c>
    </row>
    <row r="17" spans="1:7" ht="12.75">
      <c r="A17" s="1">
        <f>B13</f>
        <v>162.99999999999997</v>
      </c>
      <c r="B17" s="1" t="s">
        <v>7</v>
      </c>
      <c r="C17" s="1" t="s">
        <v>8</v>
      </c>
      <c r="D17" s="1">
        <f>H1</f>
        <v>11</v>
      </c>
      <c r="E17" s="1" t="s">
        <v>10</v>
      </c>
      <c r="F17" s="6" t="s">
        <v>9</v>
      </c>
      <c r="G17" s="1">
        <f>C13</f>
        <v>-2.6999999999999993</v>
      </c>
    </row>
    <row r="19" ht="12.75">
      <c r="A19" t="s">
        <v>11</v>
      </c>
    </row>
    <row r="20" spans="1:5" ht="12.75">
      <c r="A20" s="12" t="s">
        <v>12</v>
      </c>
      <c r="B20" s="8">
        <f>A16</f>
        <v>2625.46</v>
      </c>
      <c r="C20" s="9">
        <f>D16</f>
        <v>162.99999999999997</v>
      </c>
      <c r="D20" s="13" t="s">
        <v>9</v>
      </c>
      <c r="E20" s="13">
        <f>MDETERM(B20:C21)</f>
        <v>2311.0600000000077</v>
      </c>
    </row>
    <row r="21" spans="1:5" ht="12.75">
      <c r="A21" s="13"/>
      <c r="B21" s="8">
        <f>A17</f>
        <v>162.99999999999997</v>
      </c>
      <c r="C21" s="9">
        <f>D17</f>
        <v>11</v>
      </c>
      <c r="D21" s="13"/>
      <c r="E21" s="13"/>
    </row>
    <row r="23" spans="1:5" ht="12.75">
      <c r="A23" s="12" t="s">
        <v>13</v>
      </c>
      <c r="B23" s="8">
        <f>G16</f>
        <v>169.10999999999999</v>
      </c>
      <c r="C23" s="9">
        <f>D16</f>
        <v>162.99999999999997</v>
      </c>
      <c r="D23" s="13" t="s">
        <v>9</v>
      </c>
      <c r="E23" s="13">
        <f>MDETERM(B23:C24)</f>
        <v>2300.3099999999995</v>
      </c>
    </row>
    <row r="24" spans="1:5" ht="12.75">
      <c r="A24" s="13"/>
      <c r="B24" s="8">
        <f>G17</f>
        <v>-2.6999999999999993</v>
      </c>
      <c r="C24" s="9">
        <f>D17</f>
        <v>11</v>
      </c>
      <c r="D24" s="13"/>
      <c r="E24" s="13"/>
    </row>
    <row r="26" spans="1:5" ht="12.75">
      <c r="A26" s="12" t="s">
        <v>14</v>
      </c>
      <c r="B26" s="8">
        <f>A16</f>
        <v>2625.46</v>
      </c>
      <c r="C26" s="9">
        <f>G16</f>
        <v>169.10999999999999</v>
      </c>
      <c r="D26" s="13" t="s">
        <v>9</v>
      </c>
      <c r="E26" s="13">
        <f>MDETERM(B26:C27)</f>
        <v>-34653.67199999999</v>
      </c>
    </row>
    <row r="27" spans="1:5" ht="12.75">
      <c r="A27" s="13"/>
      <c r="B27" s="8">
        <f>A17</f>
        <v>162.99999999999997</v>
      </c>
      <c r="C27" s="9">
        <f>G17</f>
        <v>-2.6999999999999993</v>
      </c>
      <c r="D27" s="13"/>
      <c r="E27" s="13"/>
    </row>
    <row r="29" spans="1:4" ht="12.75">
      <c r="A29" s="13" t="s">
        <v>15</v>
      </c>
      <c r="B29" s="10">
        <f>E23</f>
        <v>2300.3099999999995</v>
      </c>
      <c r="C29" s="12" t="s">
        <v>17</v>
      </c>
      <c r="D29" s="14">
        <f>B29/B30</f>
        <v>0.9953484548215935</v>
      </c>
    </row>
    <row r="30" spans="1:4" ht="12.75">
      <c r="A30" s="13"/>
      <c r="B30" s="7">
        <f>E20</f>
        <v>2311.0600000000077</v>
      </c>
      <c r="C30" s="13"/>
      <c r="D30" s="14"/>
    </row>
    <row r="31" spans="1:4" ht="12.75">
      <c r="A31" s="7"/>
      <c r="B31" s="7"/>
      <c r="C31" s="7"/>
      <c r="D31" s="7"/>
    </row>
    <row r="32" spans="1:4" ht="12.75">
      <c r="A32" s="13" t="s">
        <v>16</v>
      </c>
      <c r="B32" s="10">
        <f>E26</f>
        <v>-34653.67199999999</v>
      </c>
      <c r="C32" s="12" t="s">
        <v>17</v>
      </c>
      <c r="D32" s="14">
        <f>B32/B33</f>
        <v>-14.994708921447248</v>
      </c>
    </row>
    <row r="33" spans="1:4" ht="12.75">
      <c r="A33" s="13"/>
      <c r="B33" s="7">
        <f>E20</f>
        <v>2311.0600000000077</v>
      </c>
      <c r="C33" s="13"/>
      <c r="D33" s="14"/>
    </row>
    <row r="35" ht="12.75">
      <c r="A35" t="s">
        <v>18</v>
      </c>
    </row>
    <row r="36" spans="1:5" ht="12.75">
      <c r="A36" s="1" t="s">
        <v>19</v>
      </c>
      <c r="B36" s="11">
        <f>D29</f>
        <v>0.9953484548215935</v>
      </c>
      <c r="C36" s="1" t="s">
        <v>20</v>
      </c>
      <c r="D36" s="1" t="s">
        <v>8</v>
      </c>
      <c r="E36" s="11">
        <f>D32</f>
        <v>-14.994708921447248</v>
      </c>
    </row>
  </sheetData>
  <sheetProtection/>
  <mergeCells count="15">
    <mergeCell ref="A26:A27"/>
    <mergeCell ref="D26:D27"/>
    <mergeCell ref="E26:E27"/>
    <mergeCell ref="A29:A30"/>
    <mergeCell ref="A32:A33"/>
    <mergeCell ref="C29:C30"/>
    <mergeCell ref="C32:C33"/>
    <mergeCell ref="D29:D30"/>
    <mergeCell ref="D32:D33"/>
    <mergeCell ref="A20:A21"/>
    <mergeCell ref="D20:D21"/>
    <mergeCell ref="E20:E21"/>
    <mergeCell ref="A23:A24"/>
    <mergeCell ref="D23:D24"/>
    <mergeCell ref="E23:E2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2019-01-12T04:41:02Z</dcterms:modified>
  <cp:category/>
  <cp:version/>
  <cp:contentType/>
  <cp:contentStatus/>
</cp:coreProperties>
</file>