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<sst xmlns="http://schemas.openxmlformats.org/spreadsheetml/2006/main" count="31" uniqueCount="22">
  <si>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i</t>
  </si>
  <si>
    <t>∑</t>
  </si>
  <si>
    <r>
      <t>x</t>
    </r>
    <r>
      <rPr>
        <b/>
        <vertAlign val="subscript"/>
        <sz val="10"/>
        <rFont val="Arial"/>
        <family val="2"/>
      </rPr>
      <t>i</t>
    </r>
  </si>
  <si>
    <r>
      <t>y</t>
    </r>
    <r>
      <rPr>
        <b/>
        <vertAlign val="subscript"/>
        <sz val="10"/>
        <rFont val="Arial"/>
        <family val="2"/>
      </rPr>
      <t>i</t>
    </r>
  </si>
  <si>
    <r>
      <t>x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2</t>
    </r>
  </si>
  <si>
    <r>
      <t>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y</t>
    </r>
    <r>
      <rPr>
        <b/>
        <vertAlign val="subscript"/>
        <sz val="10"/>
        <rFont val="Arial"/>
        <family val="2"/>
      </rPr>
      <t>i</t>
    </r>
  </si>
  <si>
    <t>Система нормальных уравнений примет вид</t>
  </si>
  <si>
    <t>*a</t>
  </si>
  <si>
    <t>+</t>
  </si>
  <si>
    <t>=</t>
  </si>
  <si>
    <t>*b</t>
  </si>
  <si>
    <t>Решим эту систему уравнений по формулам Крамера. Получим</t>
  </si>
  <si>
    <r>
      <t>∆</t>
    </r>
    <r>
      <rPr>
        <sz val="10"/>
        <rFont val="Arial"/>
        <family val="0"/>
      </rPr>
      <t>=</t>
    </r>
  </si>
  <si>
    <r>
      <t>∆</t>
    </r>
    <r>
      <rPr>
        <vertAlign val="subscript"/>
        <sz val="10"/>
        <rFont val="Arial Cyr"/>
        <family val="0"/>
      </rPr>
      <t>a</t>
    </r>
    <r>
      <rPr>
        <sz val="10"/>
        <rFont val="Arial"/>
        <family val="0"/>
      </rPr>
      <t>=</t>
    </r>
  </si>
  <si>
    <r>
      <t>∆</t>
    </r>
    <r>
      <rPr>
        <vertAlign val="subscript"/>
        <sz val="10"/>
        <rFont val="Arial Cyr"/>
        <family val="0"/>
      </rPr>
      <t>b</t>
    </r>
    <r>
      <rPr>
        <sz val="10"/>
        <rFont val="Arial"/>
        <family val="0"/>
      </rPr>
      <t>=</t>
    </r>
  </si>
  <si>
    <t>a=</t>
  </si>
  <si>
    <t>b=</t>
  </si>
  <si>
    <t>≈</t>
  </si>
  <si>
    <t>Зависимость между x и y выражается формулой</t>
  </si>
  <si>
    <t>y=</t>
  </si>
  <si>
    <t>*x</t>
  </si>
  <si>
    <t>n=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</si>
</sst>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00"/>
    <numFmt numFmtId="183" formatCode="0.0"/>
  </numFmts>
  <fonts count="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0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bscript"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83" fontId="0" fillId="0" borderId="0" xfId="0" applyNumberForma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105" zoomScaleNormal="105" workbookViewId="0" topLeftCell="A1">
      <selection activeCell="E12" sqref="E12"/>
    </sheetView>
  </sheetViews>
  <sheetFormatPr defaultColWidth="9.140625" defaultRowHeight="12.75"/>
  <sheetData>
    <row r="1" spans="1:8" s="1" customFormat="1" ht="1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G1" s="1" t="s">
        <v>21</v>
      </c>
      <c r="H1" s="1">
        <v>10</v>
      </c>
    </row>
    <row r="2" spans="1:5" ht="12.75">
      <c r="A2" s="3">
        <v>1</v>
      </c>
      <c r="B2" s="3">
        <v>-0.3</v>
      </c>
      <c r="C2" s="3">
        <v>-19.9</v>
      </c>
      <c r="D2" s="3">
        <f>B2^2</f>
        <v>0.09</v>
      </c>
      <c r="E2" s="3">
        <f>B2*C2</f>
        <v>5.97</v>
      </c>
    </row>
    <row r="3" spans="1:5" ht="12.75">
      <c r="A3" s="3">
        <v>2</v>
      </c>
      <c r="B3" s="3">
        <v>0.6</v>
      </c>
      <c r="C3" s="3">
        <v>-14.3</v>
      </c>
      <c r="D3" s="3">
        <f aca="true" t="shared" si="0" ref="D3:D11">B3^2</f>
        <v>0.36</v>
      </c>
      <c r="E3" s="3">
        <f aca="true" t="shared" si="1" ref="E3:E11">B3*C3</f>
        <v>-8.58</v>
      </c>
    </row>
    <row r="4" spans="1:5" ht="12.75">
      <c r="A4" s="3">
        <v>3</v>
      </c>
      <c r="B4" s="3">
        <v>1.3</v>
      </c>
      <c r="C4" s="3">
        <v>-10.1</v>
      </c>
      <c r="D4" s="3">
        <f t="shared" si="0"/>
        <v>1.6900000000000002</v>
      </c>
      <c r="E4" s="3">
        <f t="shared" si="1"/>
        <v>-13.13</v>
      </c>
    </row>
    <row r="5" spans="1:5" ht="12.75">
      <c r="A5" s="3">
        <v>4</v>
      </c>
      <c r="B5" s="3">
        <v>1.9</v>
      </c>
      <c r="C5" s="3">
        <v>-6.4</v>
      </c>
      <c r="D5" s="3">
        <f t="shared" si="0"/>
        <v>3.61</v>
      </c>
      <c r="E5" s="3">
        <f t="shared" si="1"/>
        <v>-12.16</v>
      </c>
    </row>
    <row r="6" spans="1:5" ht="12.75">
      <c r="A6" s="3">
        <v>5</v>
      </c>
      <c r="B6" s="3">
        <v>2.4</v>
      </c>
      <c r="C6" s="3">
        <v>-3.5</v>
      </c>
      <c r="D6" s="3">
        <f t="shared" si="0"/>
        <v>5.76</v>
      </c>
      <c r="E6" s="3">
        <f t="shared" si="1"/>
        <v>-8.4</v>
      </c>
    </row>
    <row r="7" spans="1:5" ht="12.75">
      <c r="A7" s="3">
        <v>6</v>
      </c>
      <c r="B7" s="3">
        <v>3.2</v>
      </c>
      <c r="C7" s="3">
        <v>1.2</v>
      </c>
      <c r="D7" s="3">
        <f t="shared" si="0"/>
        <v>10.240000000000002</v>
      </c>
      <c r="E7" s="3">
        <f t="shared" si="1"/>
        <v>3.84</v>
      </c>
    </row>
    <row r="8" spans="1:5" ht="12.75">
      <c r="A8" s="3">
        <v>7</v>
      </c>
      <c r="B8" s="3">
        <v>3.9</v>
      </c>
      <c r="C8" s="3">
        <v>5.5</v>
      </c>
      <c r="D8" s="3">
        <f t="shared" si="0"/>
        <v>15.209999999999999</v>
      </c>
      <c r="E8" s="3">
        <f t="shared" si="1"/>
        <v>21.45</v>
      </c>
    </row>
    <row r="9" spans="1:5" ht="12.75">
      <c r="A9" s="3">
        <v>8</v>
      </c>
      <c r="B9" s="3">
        <v>4.2</v>
      </c>
      <c r="C9" s="3">
        <v>7.2</v>
      </c>
      <c r="D9" s="3">
        <f t="shared" si="0"/>
        <v>17.64</v>
      </c>
      <c r="E9" s="3">
        <f t="shared" si="1"/>
        <v>30.240000000000002</v>
      </c>
    </row>
    <row r="10" spans="1:5" ht="12.75">
      <c r="A10" s="3">
        <v>9</v>
      </c>
      <c r="B10" s="3">
        <v>5.3</v>
      </c>
      <c r="C10" s="3">
        <v>13.6</v>
      </c>
      <c r="D10" s="3">
        <f t="shared" si="0"/>
        <v>28.09</v>
      </c>
      <c r="E10" s="3">
        <f t="shared" si="1"/>
        <v>72.08</v>
      </c>
    </row>
    <row r="11" spans="1:5" ht="12.75">
      <c r="A11" s="3">
        <v>10</v>
      </c>
      <c r="B11" s="3">
        <v>6.5</v>
      </c>
      <c r="C11" s="3">
        <v>20.9</v>
      </c>
      <c r="D11" s="3">
        <f t="shared" si="0"/>
        <v>42.25</v>
      </c>
      <c r="E11" s="3">
        <f t="shared" si="1"/>
        <v>135.85</v>
      </c>
    </row>
    <row r="12" spans="1:5" ht="12.75">
      <c r="A12" s="4" t="s">
        <v>1</v>
      </c>
      <c r="B12" s="5">
        <f>SUM(B2:B11)</f>
        <v>29.000000000000004</v>
      </c>
      <c r="C12" s="5">
        <f>SUM(C2:C11)</f>
        <v>-5.799999999999997</v>
      </c>
      <c r="D12" s="5">
        <f>SUM(D2:D11)</f>
        <v>124.94</v>
      </c>
      <c r="E12" s="5">
        <f>SUM(E2:E11)</f>
        <v>227.15999999999997</v>
      </c>
    </row>
    <row r="14" ht="12.75">
      <c r="A14" t="s">
        <v>6</v>
      </c>
    </row>
    <row r="15" spans="1:7" ht="12.75">
      <c r="A15" s="1">
        <f>D12</f>
        <v>124.94</v>
      </c>
      <c r="B15" s="1" t="s">
        <v>7</v>
      </c>
      <c r="C15" s="1" t="s">
        <v>8</v>
      </c>
      <c r="D15" s="6">
        <f>B12</f>
        <v>29.000000000000004</v>
      </c>
      <c r="E15" s="1" t="s">
        <v>10</v>
      </c>
      <c r="F15" s="6" t="s">
        <v>9</v>
      </c>
      <c r="G15" s="1">
        <f>E12</f>
        <v>227.15999999999997</v>
      </c>
    </row>
    <row r="16" spans="1:7" ht="12.75">
      <c r="A16" s="1">
        <f>B12</f>
        <v>29.000000000000004</v>
      </c>
      <c r="B16" s="1" t="s">
        <v>7</v>
      </c>
      <c r="C16" s="1" t="s">
        <v>8</v>
      </c>
      <c r="D16" s="1">
        <f>H1</f>
        <v>10</v>
      </c>
      <c r="E16" s="1" t="s">
        <v>10</v>
      </c>
      <c r="F16" s="6" t="s">
        <v>9</v>
      </c>
      <c r="G16" s="1">
        <f>C12</f>
        <v>-5.799999999999997</v>
      </c>
    </row>
    <row r="18" ht="12.75">
      <c r="A18" t="s">
        <v>11</v>
      </c>
    </row>
    <row r="19" spans="1:5" ht="12.75">
      <c r="A19" s="13" t="s">
        <v>12</v>
      </c>
      <c r="B19" s="8">
        <f>A15</f>
        <v>124.94</v>
      </c>
      <c r="C19" s="9">
        <f>D15</f>
        <v>29.000000000000004</v>
      </c>
      <c r="D19" s="12" t="s">
        <v>9</v>
      </c>
      <c r="E19" s="12">
        <f>MDETERM(B19:C20)</f>
        <v>408.3999999999998</v>
      </c>
    </row>
    <row r="20" spans="1:5" ht="12.75">
      <c r="A20" s="12"/>
      <c r="B20" s="8">
        <f>A16</f>
        <v>29.000000000000004</v>
      </c>
      <c r="C20" s="9">
        <f>D16</f>
        <v>10</v>
      </c>
      <c r="D20" s="12"/>
      <c r="E20" s="12"/>
    </row>
    <row r="22" spans="1:5" ht="12.75">
      <c r="A22" s="13" t="s">
        <v>13</v>
      </c>
      <c r="B22" s="8">
        <f>G15</f>
        <v>227.15999999999997</v>
      </c>
      <c r="C22" s="9">
        <f>D15</f>
        <v>29.000000000000004</v>
      </c>
      <c r="D22" s="12" t="s">
        <v>9</v>
      </c>
      <c r="E22" s="12">
        <f>MDETERM(B22:C23)</f>
        <v>2439.7999999999997</v>
      </c>
    </row>
    <row r="23" spans="1:5" ht="12.75">
      <c r="A23" s="12"/>
      <c r="B23" s="8">
        <f>G16</f>
        <v>-5.799999999999997</v>
      </c>
      <c r="C23" s="9">
        <f>D16</f>
        <v>10</v>
      </c>
      <c r="D23" s="12"/>
      <c r="E23" s="12"/>
    </row>
    <row r="25" spans="1:5" ht="12.75">
      <c r="A25" s="13" t="s">
        <v>14</v>
      </c>
      <c r="B25" s="8">
        <f>A15</f>
        <v>124.94</v>
      </c>
      <c r="C25" s="9">
        <f>G15</f>
        <v>227.15999999999997</v>
      </c>
      <c r="D25" s="12" t="s">
        <v>9</v>
      </c>
      <c r="E25" s="12">
        <f>MDETERM(B25:C26)</f>
        <v>-7312.2919999999995</v>
      </c>
    </row>
    <row r="26" spans="1:5" ht="12.75">
      <c r="A26" s="12"/>
      <c r="B26" s="8">
        <f>A16</f>
        <v>29.000000000000004</v>
      </c>
      <c r="C26" s="9">
        <f>G16</f>
        <v>-5.799999999999997</v>
      </c>
      <c r="D26" s="12"/>
      <c r="E26" s="12"/>
    </row>
    <row r="28" spans="1:4" ht="12.75">
      <c r="A28" s="12" t="s">
        <v>15</v>
      </c>
      <c r="B28" s="10">
        <f>E22</f>
        <v>2439.7999999999997</v>
      </c>
      <c r="C28" s="13" t="s">
        <v>17</v>
      </c>
      <c r="D28" s="14">
        <f>B28/B29</f>
        <v>5.974045053868759</v>
      </c>
    </row>
    <row r="29" spans="1:4" ht="12.75">
      <c r="A29" s="12"/>
      <c r="B29" s="7">
        <f>E19</f>
        <v>408.3999999999998</v>
      </c>
      <c r="C29" s="12"/>
      <c r="D29" s="14"/>
    </row>
    <row r="30" spans="1:4" ht="12.75">
      <c r="A30" s="7"/>
      <c r="B30" s="7"/>
      <c r="C30" s="7"/>
      <c r="D30" s="7"/>
    </row>
    <row r="31" spans="1:4" ht="12.75">
      <c r="A31" s="12" t="s">
        <v>16</v>
      </c>
      <c r="B31" s="10">
        <f>E25</f>
        <v>-7312.2919999999995</v>
      </c>
      <c r="C31" s="13" t="s">
        <v>17</v>
      </c>
      <c r="D31" s="14">
        <f>B31/B32</f>
        <v>-17.9047306562194</v>
      </c>
    </row>
    <row r="32" spans="1:4" ht="12.75">
      <c r="A32" s="12"/>
      <c r="B32" s="7">
        <f>E19</f>
        <v>408.3999999999998</v>
      </c>
      <c r="C32" s="12"/>
      <c r="D32" s="14"/>
    </row>
    <row r="34" ht="12.75">
      <c r="A34" t="s">
        <v>18</v>
      </c>
    </row>
    <row r="35" spans="1:5" ht="12.75">
      <c r="A35" s="1" t="s">
        <v>19</v>
      </c>
      <c r="B35" s="11">
        <f>D28</f>
        <v>5.974045053868759</v>
      </c>
      <c r="C35" s="1" t="s">
        <v>20</v>
      </c>
      <c r="D35" s="1" t="s">
        <v>8</v>
      </c>
      <c r="E35" s="11">
        <f>D31</f>
        <v>-17.9047306562194</v>
      </c>
    </row>
  </sheetData>
  <mergeCells count="15">
    <mergeCell ref="A19:A20"/>
    <mergeCell ref="D19:D20"/>
    <mergeCell ref="E19:E20"/>
    <mergeCell ref="A22:A23"/>
    <mergeCell ref="D22:D23"/>
    <mergeCell ref="E22:E23"/>
    <mergeCell ref="A25:A26"/>
    <mergeCell ref="D25:D26"/>
    <mergeCell ref="E25:E26"/>
    <mergeCell ref="A28:A29"/>
    <mergeCell ref="A31:A32"/>
    <mergeCell ref="C28:C29"/>
    <mergeCell ref="C31:C32"/>
    <mergeCell ref="D28:D29"/>
    <mergeCell ref="D31:D32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2019-01-09T07:41:58Z</dcterms:modified>
  <cp:category/>
  <cp:version/>
  <cp:contentType/>
  <cp:contentStatus/>
</cp:coreProperties>
</file>